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1" i="1" l="1"/>
  <c r="F21" i="1"/>
  <c r="D21" i="1"/>
  <c r="H20" i="1"/>
  <c r="F20" i="1"/>
  <c r="D20" i="1"/>
  <c r="H19" i="1"/>
  <c r="F19" i="1"/>
  <c r="D19" i="1"/>
  <c r="H18" i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  <c r="H8" i="1"/>
  <c r="F8" i="1"/>
  <c r="D8" i="1"/>
  <c r="H7" i="1"/>
  <c r="F7" i="1"/>
  <c r="D7" i="1"/>
</calcChain>
</file>

<file path=xl/sharedStrings.xml><?xml version="1.0" encoding="utf-8"?>
<sst xmlns="http://schemas.openxmlformats.org/spreadsheetml/2006/main" count="32" uniqueCount="28">
  <si>
    <t>جدول: 9.1</t>
  </si>
  <si>
    <t>المساحة المزروعة بالدونم</t>
  </si>
  <si>
    <t>حجم المساحة المزروعة</t>
  </si>
  <si>
    <t xml:space="preserve"> دون ضمان</t>
  </si>
  <si>
    <t xml:space="preserve"> مع ضمان</t>
  </si>
  <si>
    <t>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</si>
  <si>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</si>
  <si>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</si>
  <si>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</si>
  <si>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</si>
  <si>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</si>
  <si>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</si>
  <si>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</si>
  <si>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</si>
  <si>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</si>
  <si>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</si>
  <si>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</si>
  <si>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</si>
  <si>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</si>
  <si>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</si>
  <si>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</si>
  <si>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قضاء: كسروان</t>
  </si>
  <si>
    <t xml:space="preserve"> * يمكن تسجيل فروقات طفيفة بنسبة 0.1 وذلك نتيجة التدوير</t>
  </si>
  <si>
    <t>**يقصد بهذا التصنيف الاشخاص المعنويين</t>
  </si>
  <si>
    <t>%</t>
  </si>
  <si>
    <t>غير معني**</t>
  </si>
  <si>
    <t>توزيع المساحة المزروعة  حسب المستفيدين من الضمان وبحسب حجم الحيازة*</t>
  </si>
  <si>
    <t>المساحة الاجمالية المزروعة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</si>
</sst>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64" fontId="5" fillId="0" borderId="11" xfId="1" applyNumberFormat="1" applyFont="1" applyBorder="1"/>
    <xf numFmtId="165" fontId="5" fillId="0" borderId="11" xfId="1" applyNumberFormat="1" applyFont="1" applyBorder="1"/>
    <xf numFmtId="164" fontId="5" fillId="0" borderId="14" xfId="1" applyNumberFormat="1" applyFont="1" applyBorder="1"/>
    <xf numFmtId="164" fontId="6" fillId="0" borderId="18" xfId="1" applyNumberFormat="1" applyFont="1" applyBorder="1"/>
    <xf numFmtId="0" fontId="1" fillId="0" borderId="7" xfId="0" applyFont="1" applyBorder="1"/>
    <xf numFmtId="0" fontId="1" fillId="0" borderId="10" xfId="0" applyFont="1" applyBorder="1"/>
    <xf numFmtId="0" fontId="1" fillId="0" borderId="15" xfId="0" applyFont="1" applyBorder="1"/>
    <xf numFmtId="0" fontId="7" fillId="0" borderId="3" xfId="0" applyFont="1" applyBorder="1" applyAlignment="1">
      <alignment horizontal="right" indent="1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166" fontId="5" fillId="0" borderId="8" xfId="0" applyNumberFormat="1" applyFont="1" applyBorder="1"/>
    <xf numFmtId="166" fontId="5" fillId="0" borderId="9" xfId="0" applyNumberFormat="1" applyFont="1" applyBorder="1"/>
    <xf numFmtId="166" fontId="5" fillId="0" borderId="12" xfId="0" applyNumberFormat="1" applyFont="1" applyBorder="1"/>
    <xf numFmtId="166" fontId="5" fillId="0" borderId="13" xfId="0" applyNumberFormat="1" applyFont="1" applyBorder="1"/>
    <xf numFmtId="166" fontId="5" fillId="0" borderId="16" xfId="0" applyNumberFormat="1" applyFont="1" applyBorder="1"/>
    <xf numFmtId="166" fontId="5" fillId="0" borderId="17" xfId="0" applyNumberFormat="1" applyFont="1" applyBorder="1"/>
    <xf numFmtId="166" fontId="6" fillId="0" borderId="19" xfId="0" applyNumberFormat="1" applyFont="1" applyBorder="1"/>
    <xf numFmtId="166" fontId="6" fillId="0" borderId="20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F10" sqref="F10"/>
    </sheetView>
  </sheetViews>
  <sheetFormatPr defaultRowHeight="15" x14ac:dyDescent="0.25"/>
  <cols>
    <col min="1" max="1" width="18.85546875" customWidth="1"/>
    <col min="2" max="2" width="19.85546875" customWidth="1"/>
    <col min="3" max="3" width="15.42578125" customWidth="1"/>
    <col min="4" max="4" width="12.42578125" customWidth="1"/>
    <col min="5" max="5" width="14.85546875" customWidth="1"/>
    <col min="6" max="6" width="12.28515625" customWidth="1"/>
    <col min="7" max="7" width="14.140625" customWidth="1"/>
    <col min="8" max="8" width="12.28515625" customWidth="1"/>
  </cols>
  <sheetData>
    <row r="1" spans="1:8" ht="42" customHeight="1" x14ac:dyDescent="0.25">
      <c r="A1" s="23" t="s">
        <v>21</v>
      </c>
      <c r="B1" s="24"/>
      <c r="C1" s="24"/>
      <c r="D1" s="24"/>
      <c r="E1" s="24"/>
      <c r="F1" s="24"/>
      <c r="G1" s="24"/>
      <c r="H1" s="24"/>
    </row>
    <row r="2" spans="1:8" ht="60" customHeight="1" x14ac:dyDescent="0.25">
      <c r="A2" s="22" t="s">
        <v>26</v>
      </c>
      <c r="B2" s="22"/>
      <c r="C2" s="22"/>
      <c r="D2" s="22"/>
      <c r="E2" s="22"/>
      <c r="F2" s="22"/>
      <c r="G2" s="22"/>
      <c r="H2" s="22"/>
    </row>
    <row r="3" spans="1:8" ht="21" customHeight="1" x14ac:dyDescent="0.25">
      <c r="A3" s="12"/>
      <c r="B3" s="12"/>
      <c r="C3" s="12"/>
      <c r="D3" s="12"/>
      <c r="E3" s="12"/>
      <c r="F3" s="12"/>
      <c r="G3" s="12"/>
      <c r="H3" s="12"/>
    </row>
    <row r="4" spans="1:8" ht="19.5" thickBot="1" x14ac:dyDescent="0.35">
      <c r="A4" s="11" t="s">
        <v>0</v>
      </c>
      <c r="G4" s="25" t="s">
        <v>1</v>
      </c>
      <c r="H4" s="25"/>
    </row>
    <row r="5" spans="1:8" ht="19.5" thickBot="1" x14ac:dyDescent="0.3">
      <c r="A5" s="26" t="s">
        <v>2</v>
      </c>
      <c r="B5" s="26" t="s">
        <v>27</v>
      </c>
      <c r="C5" s="28" t="s">
        <v>3</v>
      </c>
      <c r="D5" s="28"/>
      <c r="E5" s="28" t="s">
        <v>4</v>
      </c>
      <c r="F5" s="28"/>
      <c r="G5" s="29" t="s">
        <v>25</v>
      </c>
      <c r="H5" s="30"/>
    </row>
    <row r="6" spans="1:8" ht="30.75" thickBot="1" x14ac:dyDescent="0.3">
      <c r="A6" s="27"/>
      <c r="B6" s="27"/>
      <c r="C6" s="1" t="s">
        <v>5</v>
      </c>
      <c r="D6" s="2" t="s">
        <v>24</v>
      </c>
      <c r="E6" s="1" t="s">
        <v>5</v>
      </c>
      <c r="F6" s="2" t="s">
        <v>24</v>
      </c>
      <c r="G6" s="1" t="s">
        <v>5</v>
      </c>
      <c r="H6" s="2" t="s">
        <v>24</v>
      </c>
    </row>
    <row r="7" spans="1:8" x14ac:dyDescent="0.25">
      <c r="A7" s="7" t="s">
        <v>6</v>
      </c>
      <c r="B7" s="3">
        <v>0</v>
      </c>
      <c r="C7" s="3">
        <v>0</v>
      </c>
      <c r="D7" s="13">
        <f>C7/$C$21*100</f>
        <v>0</v>
      </c>
      <c r="E7" s="3">
        <v>0</v>
      </c>
      <c r="F7" s="14">
        <f>E7/$E$21*100</f>
        <v>0</v>
      </c>
      <c r="G7" s="3">
        <v>0</v>
      </c>
      <c r="H7" s="13">
        <f>G7/$G$21*100</f>
        <v>0</v>
      </c>
    </row>
    <row r="8" spans="1:8" x14ac:dyDescent="0.25">
      <c r="A8" s="8" t="s">
        <v>7</v>
      </c>
      <c r="B8" s="3">
        <v>51.148000000000003</v>
      </c>
      <c r="C8" s="3">
        <v>41.582999999999998</v>
      </c>
      <c r="D8" s="15">
        <f>C8/$C$21*100</f>
        <v>0.26168373214883101</v>
      </c>
      <c r="E8" s="3">
        <v>9.5649999999999995</v>
      </c>
      <c r="F8" s="16">
        <f>E8/$E$21*100</f>
        <v>0.37057570766787579</v>
      </c>
      <c r="G8" s="4">
        <v>0</v>
      </c>
      <c r="H8" s="15">
        <f>G8/$G$21*100</f>
        <v>0</v>
      </c>
    </row>
    <row r="9" spans="1:8" x14ac:dyDescent="0.25">
      <c r="A9" s="8" t="s">
        <v>8</v>
      </c>
      <c r="B9" s="3">
        <v>1051.232</v>
      </c>
      <c r="C9" s="3">
        <v>848.803</v>
      </c>
      <c r="D9" s="15">
        <f t="shared" ref="D9:D21" si="0">C9/$C$21*100</f>
        <v>5.3415563306910085</v>
      </c>
      <c r="E9" s="3">
        <v>193.404</v>
      </c>
      <c r="F9" s="16">
        <f t="shared" ref="F9:F21" si="1">E9/$E$21*100</f>
        <v>7.4930291861785525</v>
      </c>
      <c r="G9" s="3">
        <v>9.0250000000000004</v>
      </c>
      <c r="H9" s="15">
        <f t="shared" ref="H9:H21" si="2">G9/$G$21*100</f>
        <v>0.91423419590443356</v>
      </c>
    </row>
    <row r="10" spans="1:8" x14ac:dyDescent="0.25">
      <c r="A10" s="8" t="s">
        <v>9</v>
      </c>
      <c r="B10" s="3">
        <v>3646.0830000000001</v>
      </c>
      <c r="C10" s="3">
        <v>3008.2429999999999</v>
      </c>
      <c r="D10" s="15">
        <f t="shared" si="0"/>
        <v>18.93101160211134</v>
      </c>
      <c r="E10" s="3">
        <v>617.94000000000005</v>
      </c>
      <c r="F10" s="16">
        <f t="shared" si="1"/>
        <v>23.940779173683975</v>
      </c>
      <c r="G10" s="3">
        <v>19.899999999999999</v>
      </c>
      <c r="H10" s="15">
        <f t="shared" si="2"/>
        <v>2.0158737394457864</v>
      </c>
    </row>
    <row r="11" spans="1:8" x14ac:dyDescent="0.25">
      <c r="A11" s="8" t="s">
        <v>10</v>
      </c>
      <c r="B11" s="3">
        <v>3684.06</v>
      </c>
      <c r="C11" s="3">
        <v>3066.9349999999999</v>
      </c>
      <c r="D11" s="15">
        <f t="shared" si="0"/>
        <v>19.300363058410291</v>
      </c>
      <c r="E11" s="3">
        <v>566.48500000000001</v>
      </c>
      <c r="F11" s="16">
        <f t="shared" si="1"/>
        <v>21.947263957996512</v>
      </c>
      <c r="G11" s="3">
        <v>50.64</v>
      </c>
      <c r="H11" s="15">
        <f t="shared" si="2"/>
        <v>5.129841515856012</v>
      </c>
    </row>
    <row r="12" spans="1:8" x14ac:dyDescent="0.25">
      <c r="A12" s="8" t="s">
        <v>11</v>
      </c>
      <c r="B12" s="3">
        <v>3977.2220000000002</v>
      </c>
      <c r="C12" s="3">
        <v>3459.0970000000002</v>
      </c>
      <c r="D12" s="15">
        <f t="shared" si="0"/>
        <v>21.768256566982302</v>
      </c>
      <c r="E12" s="3">
        <v>487.22500000000002</v>
      </c>
      <c r="F12" s="16">
        <f t="shared" si="1"/>
        <v>18.876502788131813</v>
      </c>
      <c r="G12" s="3">
        <v>30.9</v>
      </c>
      <c r="H12" s="15">
        <f t="shared" si="2"/>
        <v>3.1301758064761209</v>
      </c>
    </row>
    <row r="13" spans="1:8" x14ac:dyDescent="0.25">
      <c r="A13" s="8" t="s">
        <v>12</v>
      </c>
      <c r="B13" s="3">
        <v>3099.2950000000001</v>
      </c>
      <c r="C13" s="3">
        <v>2700.6950000000002</v>
      </c>
      <c r="D13" s="15">
        <f t="shared" si="0"/>
        <v>16.995597888456516</v>
      </c>
      <c r="E13" s="3">
        <v>227</v>
      </c>
      <c r="F13" s="16">
        <f t="shared" si="1"/>
        <v>8.7946351950452488</v>
      </c>
      <c r="G13" s="3">
        <v>171.6</v>
      </c>
      <c r="H13" s="15">
        <f t="shared" si="2"/>
        <v>17.383112245673217</v>
      </c>
    </row>
    <row r="14" spans="1:8" x14ac:dyDescent="0.25">
      <c r="A14" s="8" t="s">
        <v>13</v>
      </c>
      <c r="B14" s="3">
        <v>1530.35</v>
      </c>
      <c r="C14" s="3">
        <v>1449.85</v>
      </c>
      <c r="D14" s="15">
        <f t="shared" si="0"/>
        <v>9.1239727546348899</v>
      </c>
      <c r="E14" s="3">
        <v>80.5</v>
      </c>
      <c r="F14" s="16">
        <f t="shared" si="1"/>
        <v>3.1188023489037118</v>
      </c>
      <c r="G14" s="3">
        <v>0</v>
      </c>
      <c r="H14" s="15">
        <f t="shared" si="2"/>
        <v>0</v>
      </c>
    </row>
    <row r="15" spans="1:8" x14ac:dyDescent="0.25">
      <c r="A15" s="8" t="s">
        <v>14</v>
      </c>
      <c r="B15" s="3">
        <v>979.2</v>
      </c>
      <c r="C15" s="3">
        <v>526.85</v>
      </c>
      <c r="D15" s="15">
        <f t="shared" si="0"/>
        <v>3.3154912892915771</v>
      </c>
      <c r="E15" s="3">
        <v>191.75</v>
      </c>
      <c r="F15" s="16">
        <f t="shared" si="1"/>
        <v>7.4289484522023193</v>
      </c>
      <c r="G15" s="3">
        <v>260.60000000000002</v>
      </c>
      <c r="H15" s="15">
        <f t="shared" si="2"/>
        <v>26.398828969827743</v>
      </c>
    </row>
    <row r="16" spans="1:8" x14ac:dyDescent="0.25">
      <c r="A16" s="8" t="s">
        <v>15</v>
      </c>
      <c r="B16" s="3">
        <v>264.5</v>
      </c>
      <c r="C16" s="3">
        <v>182.5</v>
      </c>
      <c r="D16" s="15">
        <f t="shared" si="0"/>
        <v>1.1484808964519555</v>
      </c>
      <c r="E16" s="3">
        <v>0</v>
      </c>
      <c r="F16" s="16">
        <f t="shared" si="1"/>
        <v>0</v>
      </c>
      <c r="G16" s="3">
        <v>82</v>
      </c>
      <c r="H16" s="15">
        <f t="shared" si="2"/>
        <v>8.3066154087715844</v>
      </c>
    </row>
    <row r="17" spans="1:8" x14ac:dyDescent="0.25">
      <c r="A17" s="8" t="s">
        <v>16</v>
      </c>
      <c r="B17" s="3">
        <v>613.25</v>
      </c>
      <c r="C17" s="3">
        <v>406</v>
      </c>
      <c r="D17" s="15">
        <f t="shared" si="0"/>
        <v>2.5549766792301036</v>
      </c>
      <c r="E17" s="3">
        <v>207.25</v>
      </c>
      <c r="F17" s="16">
        <f t="shared" si="1"/>
        <v>8.0294631901899916</v>
      </c>
      <c r="G17" s="3">
        <v>0</v>
      </c>
      <c r="H17" s="15">
        <f t="shared" si="2"/>
        <v>0</v>
      </c>
    </row>
    <row r="18" spans="1:8" x14ac:dyDescent="0.25">
      <c r="A18" s="8" t="s">
        <v>17</v>
      </c>
      <c r="B18" s="3">
        <v>0</v>
      </c>
      <c r="C18" s="3">
        <v>0</v>
      </c>
      <c r="D18" s="15">
        <f t="shared" si="0"/>
        <v>0</v>
      </c>
      <c r="E18" s="3">
        <v>0</v>
      </c>
      <c r="F18" s="16">
        <f t="shared" si="1"/>
        <v>0</v>
      </c>
      <c r="G18" s="3">
        <v>0</v>
      </c>
      <c r="H18" s="15">
        <f t="shared" si="2"/>
        <v>0</v>
      </c>
    </row>
    <row r="19" spans="1:8" x14ac:dyDescent="0.25">
      <c r="A19" s="8" t="s">
        <v>18</v>
      </c>
      <c r="B19" s="3">
        <v>562.5</v>
      </c>
      <c r="C19" s="3">
        <v>200</v>
      </c>
      <c r="D19" s="15">
        <f t="shared" si="0"/>
        <v>1.2586092015911841</v>
      </c>
      <c r="E19" s="3">
        <v>0</v>
      </c>
      <c r="F19" s="16">
        <f t="shared" si="1"/>
        <v>0</v>
      </c>
      <c r="G19" s="3">
        <v>362.5</v>
      </c>
      <c r="H19" s="15">
        <f t="shared" si="2"/>
        <v>36.721318118045112</v>
      </c>
    </row>
    <row r="20" spans="1:8" ht="15.75" thickBot="1" x14ac:dyDescent="0.3">
      <c r="A20" s="9" t="s">
        <v>19</v>
      </c>
      <c r="B20" s="5">
        <v>0</v>
      </c>
      <c r="C20" s="5">
        <v>0</v>
      </c>
      <c r="D20" s="17">
        <f t="shared" si="0"/>
        <v>0</v>
      </c>
      <c r="E20" s="5">
        <v>0</v>
      </c>
      <c r="F20" s="18">
        <f t="shared" si="1"/>
        <v>0</v>
      </c>
      <c r="G20" s="5">
        <v>0</v>
      </c>
      <c r="H20" s="17">
        <f t="shared" si="2"/>
        <v>0</v>
      </c>
    </row>
    <row r="21" spans="1:8" ht="16.5" thickBot="1" x14ac:dyDescent="0.3">
      <c r="A21" s="10" t="s">
        <v>20</v>
      </c>
      <c r="B21" s="6">
        <v>19458.84</v>
      </c>
      <c r="C21" s="6">
        <v>15890.556</v>
      </c>
      <c r="D21" s="19">
        <f t="shared" si="0"/>
        <v>100</v>
      </c>
      <c r="E21" s="6">
        <v>2581.1190000000001</v>
      </c>
      <c r="F21" s="20">
        <f t="shared" si="1"/>
        <v>100</v>
      </c>
      <c r="G21" s="6">
        <v>987.16499999999996</v>
      </c>
      <c r="H21" s="19">
        <f t="shared" si="2"/>
        <v>100</v>
      </c>
    </row>
    <row r="23" spans="1:8" x14ac:dyDescent="0.25">
      <c r="A23" s="21" t="s">
        <v>22</v>
      </c>
      <c r="B23" s="21"/>
      <c r="C23" s="21"/>
      <c r="D23" s="21"/>
      <c r="E23" s="21"/>
    </row>
    <row r="24" spans="1:8" x14ac:dyDescent="0.25">
      <c r="A24" s="21" t="s">
        <v>23</v>
      </c>
      <c r="B24" s="21"/>
      <c r="C24" s="21"/>
      <c r="D24" s="21"/>
      <c r="E24" s="21"/>
    </row>
  </sheetData>
  <mergeCells count="10">
    <mergeCell ref="A23:E23"/>
    <mergeCell ref="A24:E24"/>
    <mergeCell ref="A2:H2"/>
    <mergeCell ref="A1:H1"/>
    <mergeCell ref="G4:H4"/>
    <mergeCell ref="A5:A6"/>
    <mergeCell ref="B5:B6"/>
    <mergeCell ref="C5:D5"/>
    <mergeCell ref="E5:F5"/>
    <mergeCell ref="G5:H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2012-05-28T09:01:42Z</dcterms:created>
  <dcterms:modified xsi:type="dcterms:W3CDTF">2013-05-09T06:39:41Z</dcterms:modified>
</cp:coreProperties>
</file>